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mbudotd\бюджетный отдел\Дорожный фонд и Благоустройство\Отчет в МФ по ДФ\2021 год\4 кв\в МФ\"/>
    </mc:Choice>
  </mc:AlternateContent>
  <xr:revisionPtr revIDLastSave="0" documentId="13_ncr:1_{6777D8CF-CDD5-47BB-84A5-0E44BDB98E2C}" xr6:coauthVersionLast="47" xr6:coauthVersionMax="47" xr10:uidLastSave="{00000000-0000-0000-0000-000000000000}"/>
  <bookViews>
    <workbookView xWindow="-108" yWindow="-108" windowWidth="23256" windowHeight="12576" tabRatio="843" xr2:uid="{00000000-000D-0000-FFFF-FFFF00000000}"/>
  </bookViews>
  <sheets>
    <sheet name="г. Октябрьский" sheetId="33" r:id="rId1"/>
  </sheets>
  <definedNames>
    <definedName name="_xlnm.Print_Area" localSheetId="0">'г. Октябрьский'!$A$1:$AP$11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33" l="1"/>
  <c r="AK11" i="33" l="1"/>
  <c r="AG11" i="33"/>
  <c r="AC11" i="33"/>
  <c r="H11" i="33" l="1"/>
  <c r="G11" i="33"/>
  <c r="R11" i="33" l="1"/>
  <c r="P11" i="33" s="1"/>
  <c r="K11" i="33"/>
</calcChain>
</file>

<file path=xl/sharedStrings.xml><?xml version="1.0" encoding="utf-8"?>
<sst xmlns="http://schemas.openxmlformats.org/spreadsheetml/2006/main" count="59" uniqueCount="31">
  <si>
    <t>Общая протяженность а/дорог, км</t>
  </si>
  <si>
    <t>Протяженность а/дорог по форме 3-ДГ(мо), км (статистика)</t>
  </si>
  <si>
    <t>в том числе:</t>
  </si>
  <si>
    <t>отчисления от акцизов</t>
  </si>
  <si>
    <t>субсидии за счет средств ДФ РБ</t>
  </si>
  <si>
    <t xml:space="preserve">субсидии на благоустройство в части дорожного хозяйства </t>
  </si>
  <si>
    <t>Предусмотрено межбюджетных трасфертов бюджетам поселений в рамках заключенных соглашений по передаче части полномочий муниципальных районов по осуществлению дорожной деятельности, тыс.руб.</t>
  </si>
  <si>
    <t xml:space="preserve">Наименование муниципального образования </t>
  </si>
  <si>
    <t>всего</t>
  </si>
  <si>
    <t>Всего</t>
  </si>
  <si>
    <t>Городской округ город Октябрьский Республики Башкортостан</t>
  </si>
  <si>
    <t>Протяжен-   ность а/дорог, зарегистриро- ванных в муниципаль-  ную собственность в Росреестре, км (ЕГРП)</t>
  </si>
  <si>
    <t>Удельный вес протяжен-ности а/дорог, зарегистр. в ЕГРП  к общей протяжен-   ности, % (гр.6/гр.2*100)</t>
  </si>
  <si>
    <t>Удельный вес протяженности а/дорог, зарегистр. в ЕГРП к  протяжен-    ности а/дорог по форме           3-ДГ(мо), %              (гр.6/гр.4*100)</t>
  </si>
  <si>
    <t>Протяженность а/дорог, зарегистрированных в ЕГРП в собствен-     ность поселений на 1число месяца, следующего за отч. кварталом</t>
  </si>
  <si>
    <t>Планируется к регистрации в муниципаль-    ную собственность в текущем году, км</t>
  </si>
  <si>
    <t>Утвержденный объем доходов  муниципального дорожного фонда на текущий год, тыс.рублей</t>
  </si>
  <si>
    <t>Уточненный объем доходов муниципального дорожного фонда на  1 число месяца, следующего за отч. кварталом, тыс.рублей</t>
  </si>
  <si>
    <t>Фактическое поступление доходов, являющихся источниками финансового обеспечения муниципального дорожного фонда, на 1число месяца, следующего за отч. кварталом, тыс.рублей</t>
  </si>
  <si>
    <t>Утвержденный объем расходов муниципального дорожного фонда на 2021 год, тыс.рублей</t>
  </si>
  <si>
    <t>Уточненный объем расходов муниципального дорожного фонда на 1 число месяца, следующего за отч. кварталом, тыс.рублей</t>
  </si>
  <si>
    <t>Фактические расходы муниципального дорожного фонда на 1 число месяца, следующего за отч. кварталом, тыс.рублей</t>
  </si>
  <si>
    <t>Наличие решений советов МР           о безвозмездной передаче а/дорог из муниципальной собственности сельских поселений в муниципальную собственность МР (№, дата)</t>
  </si>
  <si>
    <t>Наличие решений советов МР            "Об утверждении Соглашения между органами местного самоуправления МР и СП о передаче сельскому поселению части полномочий МР" (№, дата)</t>
  </si>
  <si>
    <t>на 01.01.2020</t>
  </si>
  <si>
    <t>Удельный вес уровня финансирования объектов дорожного хозяйства, софинансируемых из бюджета Республики Башкортостан за, счет средств МО, %</t>
  </si>
  <si>
    <t>на обеспечение уровня финансирования объектов дорожного хозяйства, софинансируемых из бюджета Республики Башкортостан</t>
  </si>
  <si>
    <t>на 01.01.2022</t>
  </si>
  <si>
    <t>иное (100% земельный налог, доходы от эксплуатации и использования имущ. автомоб дорог,доходы, получаемые в виде арендной платы за земельные участки (30%),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округов, ГП за выдачу разрешения  по автомобильным дорогам,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грузов)</t>
  </si>
  <si>
    <t xml:space="preserve">                                                                                                                                                                                                                          Информация о муниципальных дорожных фондах по состоянию на 01.01.2022 год</t>
  </si>
  <si>
    <t>иное (100% земельный налог, доходы от эксплуатации и использования имущ. автомоб дорог,доходы, получаемые в виде арендной платы за земельные участки (15%),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округов, ГП за выдачу разрешения  по автомобильным дорогам,платежи,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</si>
</sst>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1"/>
  <sheetViews>
    <sheetView tabSelected="1" view="pageBreakPreview" topLeftCell="A4" zoomScale="40" zoomScaleNormal="60" zoomScaleSheetLayoutView="40" workbookViewId="0">
      <selection activeCell="K6" sqref="K6:O7"/>
    </sheetView>
  </sheetViews>
  <sheetFormatPr defaultColWidth="9.109375" defaultRowHeight="18" x14ac:dyDescent="0.3"/>
  <cols>
    <col min="1" max="1" width="45.44140625" style="1" customWidth="1"/>
    <col min="2" max="2" width="18.5546875" style="1" customWidth="1"/>
    <col min="3" max="4" width="17.33203125" style="1" customWidth="1"/>
    <col min="5" max="6" width="17.6640625" style="1" customWidth="1"/>
    <col min="7" max="7" width="20.21875" style="1" customWidth="1"/>
    <col min="8" max="8" width="23.6640625" style="1" customWidth="1"/>
    <col min="9" max="9" width="26.109375" style="1" customWidth="1"/>
    <col min="10" max="10" width="25.33203125" style="1" customWidth="1"/>
    <col min="11" max="11" width="19.88671875" style="1" customWidth="1"/>
    <col min="12" max="12" width="22.109375" style="1" customWidth="1"/>
    <col min="13" max="13" width="23.6640625" style="1" customWidth="1"/>
    <col min="14" max="14" width="25.33203125" style="1" customWidth="1"/>
    <col min="15" max="15" width="68.33203125" style="1" customWidth="1"/>
    <col min="16" max="16" width="52.6640625" style="1" customWidth="1"/>
    <col min="17" max="17" width="22.109375" style="1" customWidth="1"/>
    <col min="18" max="18" width="23.6640625" style="1" customWidth="1"/>
    <col min="19" max="19" width="32" style="1" customWidth="1"/>
    <col min="20" max="20" width="73.21875" style="1" customWidth="1"/>
    <col min="21" max="21" width="25.5546875" style="2" customWidth="1"/>
    <col min="22" max="22" width="26.5546875" style="2" customWidth="1"/>
    <col min="23" max="23" width="33.33203125" style="2" customWidth="1"/>
    <col min="24" max="24" width="15.33203125" style="2" customWidth="1"/>
    <col min="25" max="25" width="68.6640625" style="1" customWidth="1"/>
    <col min="26" max="26" width="25.5546875" style="18" customWidth="1"/>
    <col min="27" max="27" width="26.5546875" style="18" customWidth="1"/>
    <col min="28" max="28" width="33.33203125" style="18" customWidth="1"/>
    <col min="29" max="29" width="29.77734375" style="18" customWidth="1"/>
    <col min="30" max="30" width="23.6640625" style="14" customWidth="1"/>
    <col min="31" max="31" width="24.44140625" style="14" customWidth="1"/>
    <col min="32" max="32" width="27.44140625" style="14" customWidth="1"/>
    <col min="33" max="33" width="22.88671875" style="14" customWidth="1"/>
    <col min="34" max="34" width="19.6640625" style="14" customWidth="1"/>
    <col min="35" max="35" width="47.109375" style="14" customWidth="1"/>
    <col min="36" max="36" width="21.88671875" style="14" customWidth="1"/>
    <col min="37" max="37" width="29.77734375" style="14" customWidth="1"/>
    <col min="38" max="38" width="28.88671875" style="14" customWidth="1"/>
    <col min="39" max="39" width="24.77734375" style="14" customWidth="1"/>
    <col min="40" max="40" width="20.109375" style="14" customWidth="1"/>
    <col min="41" max="41" width="18.5546875" style="1" customWidth="1"/>
    <col min="42" max="42" width="18.88671875" style="1" customWidth="1"/>
    <col min="43" max="16384" width="9.109375" style="1"/>
  </cols>
  <sheetData>
    <row r="1" spans="1:65" ht="57.75" customHeight="1" x14ac:dyDescent="0.3"/>
    <row r="2" spans="1:65" ht="31.8" customHeight="1" x14ac:dyDescent="0.3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1"/>
      <c r="AL2" s="1"/>
      <c r="AM2" s="1"/>
      <c r="AN2" s="1"/>
    </row>
    <row r="3" spans="1:65" ht="30.6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5"/>
      <c r="AK3" s="15"/>
      <c r="AL3" s="15"/>
    </row>
    <row r="4" spans="1:65" ht="18.75" customHeight="1" x14ac:dyDescent="0.3">
      <c r="A4" s="5"/>
    </row>
    <row r="5" spans="1:65" ht="18.75" customHeight="1" x14ac:dyDescent="0.3">
      <c r="A5" s="5"/>
    </row>
    <row r="6" spans="1:65" s="10" customFormat="1" ht="27" customHeight="1" x14ac:dyDescent="0.3">
      <c r="A6" s="27" t="s">
        <v>7</v>
      </c>
      <c r="B6" s="30" t="s">
        <v>0</v>
      </c>
      <c r="C6" s="31" t="s">
        <v>1</v>
      </c>
      <c r="D6" s="32"/>
      <c r="E6" s="31" t="s">
        <v>11</v>
      </c>
      <c r="F6" s="32"/>
      <c r="G6" s="27" t="s">
        <v>12</v>
      </c>
      <c r="H6" s="27" t="s">
        <v>13</v>
      </c>
      <c r="I6" s="27" t="s">
        <v>14</v>
      </c>
      <c r="J6" s="27" t="s">
        <v>15</v>
      </c>
      <c r="K6" s="37" t="s">
        <v>16</v>
      </c>
      <c r="L6" s="38"/>
      <c r="M6" s="38"/>
      <c r="N6" s="38"/>
      <c r="O6" s="39"/>
      <c r="P6" s="37" t="s">
        <v>17</v>
      </c>
      <c r="Q6" s="38"/>
      <c r="R6" s="38"/>
      <c r="S6" s="38"/>
      <c r="T6" s="39"/>
      <c r="U6" s="37" t="s">
        <v>18</v>
      </c>
      <c r="V6" s="38"/>
      <c r="W6" s="38"/>
      <c r="X6" s="38"/>
      <c r="Y6" s="39"/>
      <c r="Z6" s="43" t="s">
        <v>19</v>
      </c>
      <c r="AA6" s="44"/>
      <c r="AB6" s="44"/>
      <c r="AC6" s="45"/>
      <c r="AD6" s="20" t="s">
        <v>20</v>
      </c>
      <c r="AE6" s="20"/>
      <c r="AF6" s="20"/>
      <c r="AG6" s="20"/>
      <c r="AH6" s="20" t="s">
        <v>21</v>
      </c>
      <c r="AI6" s="20"/>
      <c r="AJ6" s="20"/>
      <c r="AK6" s="20"/>
      <c r="AL6" s="21" t="s">
        <v>6</v>
      </c>
      <c r="AM6" s="21" t="s">
        <v>22</v>
      </c>
      <c r="AN6" s="21" t="s">
        <v>23</v>
      </c>
      <c r="AO6" s="27" t="s">
        <v>22</v>
      </c>
      <c r="AP6" s="27" t="s">
        <v>23</v>
      </c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s="10" customFormat="1" ht="231.75" customHeight="1" x14ac:dyDescent="0.3">
      <c r="A7" s="28"/>
      <c r="B7" s="30"/>
      <c r="C7" s="33"/>
      <c r="D7" s="34"/>
      <c r="E7" s="33"/>
      <c r="F7" s="34"/>
      <c r="G7" s="28"/>
      <c r="H7" s="28"/>
      <c r="I7" s="28"/>
      <c r="J7" s="28"/>
      <c r="K7" s="40"/>
      <c r="L7" s="41"/>
      <c r="M7" s="41"/>
      <c r="N7" s="41"/>
      <c r="O7" s="42"/>
      <c r="P7" s="40"/>
      <c r="Q7" s="41"/>
      <c r="R7" s="41"/>
      <c r="S7" s="41"/>
      <c r="T7" s="42"/>
      <c r="U7" s="40"/>
      <c r="V7" s="41"/>
      <c r="W7" s="41"/>
      <c r="X7" s="41"/>
      <c r="Y7" s="42"/>
      <c r="Z7" s="46"/>
      <c r="AA7" s="47"/>
      <c r="AB7" s="47"/>
      <c r="AC7" s="48"/>
      <c r="AD7" s="20"/>
      <c r="AE7" s="20"/>
      <c r="AF7" s="20"/>
      <c r="AG7" s="20"/>
      <c r="AH7" s="20"/>
      <c r="AI7" s="20"/>
      <c r="AJ7" s="20"/>
      <c r="AK7" s="20"/>
      <c r="AL7" s="21"/>
      <c r="AM7" s="21"/>
      <c r="AN7" s="21"/>
      <c r="AO7" s="28"/>
      <c r="AP7" s="28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</row>
    <row r="8" spans="1:65" s="10" customFormat="1" ht="57" customHeight="1" x14ac:dyDescent="0.3">
      <c r="A8" s="28"/>
      <c r="B8" s="30"/>
      <c r="C8" s="35"/>
      <c r="D8" s="36"/>
      <c r="E8" s="35"/>
      <c r="F8" s="36"/>
      <c r="G8" s="28"/>
      <c r="H8" s="28"/>
      <c r="I8" s="28"/>
      <c r="J8" s="28"/>
      <c r="K8" s="49" t="s">
        <v>8</v>
      </c>
      <c r="L8" s="51" t="s">
        <v>2</v>
      </c>
      <c r="M8" s="52"/>
      <c r="N8" s="52"/>
      <c r="O8" s="53"/>
      <c r="P8" s="49" t="s">
        <v>9</v>
      </c>
      <c r="Q8" s="51" t="s">
        <v>2</v>
      </c>
      <c r="R8" s="52"/>
      <c r="S8" s="52"/>
      <c r="T8" s="53"/>
      <c r="U8" s="49" t="s">
        <v>8</v>
      </c>
      <c r="V8" s="51" t="s">
        <v>2</v>
      </c>
      <c r="W8" s="52"/>
      <c r="X8" s="52"/>
      <c r="Y8" s="53"/>
      <c r="Z8" s="24" t="s">
        <v>8</v>
      </c>
      <c r="AA8" s="22" t="s">
        <v>2</v>
      </c>
      <c r="AB8" s="23"/>
      <c r="AC8" s="24" t="s">
        <v>25</v>
      </c>
      <c r="AD8" s="24" t="s">
        <v>8</v>
      </c>
      <c r="AE8" s="22" t="s">
        <v>2</v>
      </c>
      <c r="AF8" s="23"/>
      <c r="AG8" s="24" t="s">
        <v>25</v>
      </c>
      <c r="AH8" s="24" t="s">
        <v>8</v>
      </c>
      <c r="AI8" s="22" t="s">
        <v>2</v>
      </c>
      <c r="AJ8" s="23"/>
      <c r="AK8" s="24" t="s">
        <v>25</v>
      </c>
      <c r="AL8" s="21"/>
      <c r="AM8" s="21"/>
      <c r="AN8" s="21"/>
      <c r="AO8" s="28"/>
      <c r="AP8" s="28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s="10" customFormat="1" ht="409.6" x14ac:dyDescent="0.3">
      <c r="A9" s="29"/>
      <c r="B9" s="11" t="s">
        <v>27</v>
      </c>
      <c r="C9" s="11" t="s">
        <v>24</v>
      </c>
      <c r="D9" s="11" t="s">
        <v>27</v>
      </c>
      <c r="E9" s="11" t="s">
        <v>24</v>
      </c>
      <c r="F9" s="11" t="s">
        <v>27</v>
      </c>
      <c r="G9" s="29"/>
      <c r="H9" s="29"/>
      <c r="I9" s="29"/>
      <c r="J9" s="29"/>
      <c r="K9" s="50"/>
      <c r="L9" s="11" t="s">
        <v>3</v>
      </c>
      <c r="M9" s="11" t="s">
        <v>4</v>
      </c>
      <c r="N9" s="11" t="s">
        <v>5</v>
      </c>
      <c r="O9" s="8" t="s">
        <v>30</v>
      </c>
      <c r="P9" s="50"/>
      <c r="Q9" s="11" t="s">
        <v>3</v>
      </c>
      <c r="R9" s="11" t="s">
        <v>4</v>
      </c>
      <c r="S9" s="11" t="s">
        <v>5</v>
      </c>
      <c r="T9" s="8" t="s">
        <v>28</v>
      </c>
      <c r="U9" s="50"/>
      <c r="V9" s="11" t="s">
        <v>3</v>
      </c>
      <c r="W9" s="11" t="s">
        <v>4</v>
      </c>
      <c r="X9" s="11" t="s">
        <v>5</v>
      </c>
      <c r="Y9" s="8" t="s">
        <v>28</v>
      </c>
      <c r="Z9" s="25"/>
      <c r="AA9" s="19" t="s">
        <v>4</v>
      </c>
      <c r="AB9" s="19" t="s">
        <v>26</v>
      </c>
      <c r="AC9" s="25"/>
      <c r="AD9" s="25"/>
      <c r="AE9" s="19" t="s">
        <v>4</v>
      </c>
      <c r="AF9" s="19" t="s">
        <v>26</v>
      </c>
      <c r="AG9" s="25"/>
      <c r="AH9" s="25"/>
      <c r="AI9" s="19" t="s">
        <v>4</v>
      </c>
      <c r="AJ9" s="19" t="s">
        <v>26</v>
      </c>
      <c r="AK9" s="25"/>
      <c r="AL9" s="21"/>
      <c r="AM9" s="21"/>
      <c r="AN9" s="21"/>
      <c r="AO9" s="29"/>
      <c r="AP9" s="2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5" s="10" customFormat="1" ht="22.8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7">
        <v>26</v>
      </c>
      <c r="AA10" s="17">
        <v>27</v>
      </c>
      <c r="AB10" s="17">
        <v>28</v>
      </c>
      <c r="AC10" s="17">
        <v>29</v>
      </c>
      <c r="AD10" s="17">
        <v>30</v>
      </c>
      <c r="AE10" s="17">
        <v>31</v>
      </c>
      <c r="AF10" s="17">
        <v>32</v>
      </c>
      <c r="AG10" s="17">
        <v>33</v>
      </c>
      <c r="AH10" s="17">
        <v>34</v>
      </c>
      <c r="AI10" s="17">
        <v>35</v>
      </c>
      <c r="AJ10" s="17">
        <v>36</v>
      </c>
      <c r="AK10" s="17">
        <v>37</v>
      </c>
      <c r="AL10" s="17">
        <v>38</v>
      </c>
      <c r="AM10" s="17">
        <v>39</v>
      </c>
      <c r="AN10" s="17">
        <v>40</v>
      </c>
      <c r="AO10" s="12">
        <v>42</v>
      </c>
      <c r="AP10" s="12">
        <v>43</v>
      </c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65" s="13" customFormat="1" ht="110.4" x14ac:dyDescent="0.3">
      <c r="A11" s="4" t="s">
        <v>10</v>
      </c>
      <c r="B11" s="6">
        <v>317</v>
      </c>
      <c r="C11" s="6">
        <v>315.60000000000002</v>
      </c>
      <c r="D11" s="6">
        <v>317</v>
      </c>
      <c r="E11" s="6">
        <v>315.60000000000002</v>
      </c>
      <c r="F11" s="6">
        <v>317</v>
      </c>
      <c r="G11" s="6">
        <f>F11/B11*100</f>
        <v>100</v>
      </c>
      <c r="H11" s="6">
        <f>F11/D11*100</f>
        <v>100</v>
      </c>
      <c r="I11" s="6">
        <v>317</v>
      </c>
      <c r="J11" s="6">
        <v>0</v>
      </c>
      <c r="K11" s="6">
        <f>L11+M11+N11+O11</f>
        <v>178061</v>
      </c>
      <c r="L11" s="6">
        <v>12369</v>
      </c>
      <c r="M11" s="6">
        <v>61987</v>
      </c>
      <c r="N11" s="10"/>
      <c r="O11" s="6">
        <v>103705</v>
      </c>
      <c r="P11" s="6">
        <f>Q11+R11+S11+T11</f>
        <v>213255.4</v>
      </c>
      <c r="Q11" s="6">
        <v>12250</v>
      </c>
      <c r="R11" s="6">
        <f>81987+844</f>
        <v>82831</v>
      </c>
      <c r="S11" s="6"/>
      <c r="T11" s="6">
        <v>118174.39999999999</v>
      </c>
      <c r="U11" s="6">
        <f>V11+W11+X11+Y11</f>
        <v>206273.8</v>
      </c>
      <c r="V11" s="6">
        <v>12366.3</v>
      </c>
      <c r="W11" s="6">
        <v>67507.5</v>
      </c>
      <c r="X11" s="6"/>
      <c r="Y11" s="6">
        <v>126400</v>
      </c>
      <c r="Z11" s="6">
        <v>178061</v>
      </c>
      <c r="AA11" s="7">
        <v>61987</v>
      </c>
      <c r="AB11" s="7">
        <v>1917.1</v>
      </c>
      <c r="AC11" s="6">
        <f>AB11/(AA11+AB11)*100</f>
        <v>2.9999640085690902</v>
      </c>
      <c r="AD11" s="6">
        <v>213255.4</v>
      </c>
      <c r="AE11" s="7">
        <v>82831</v>
      </c>
      <c r="AF11" s="7">
        <v>2561.8000000000002</v>
      </c>
      <c r="AG11" s="6">
        <f>AF11/(AE11+AF11)*100</f>
        <v>3.0000187369426929</v>
      </c>
      <c r="AH11" s="7">
        <v>192784.7</v>
      </c>
      <c r="AI11" s="7">
        <v>67507.5</v>
      </c>
      <c r="AJ11" s="7">
        <v>2087.9</v>
      </c>
      <c r="AK11" s="6">
        <f>AJ11/(AI11+AJ11)*100</f>
        <v>3.000054601309857</v>
      </c>
      <c r="AL11" s="6"/>
      <c r="AM11" s="6"/>
      <c r="AN11" s="6"/>
    </row>
  </sheetData>
  <mergeCells count="35">
    <mergeCell ref="AO6:AO9"/>
    <mergeCell ref="AP6:AP9"/>
    <mergeCell ref="K8:K9"/>
    <mergeCell ref="L8:O8"/>
    <mergeCell ref="P8:P9"/>
    <mergeCell ref="Q8:T8"/>
    <mergeCell ref="U8:U9"/>
    <mergeCell ref="V8:Y8"/>
    <mergeCell ref="Z8:Z9"/>
    <mergeCell ref="U6:Y7"/>
    <mergeCell ref="AN6:AN9"/>
    <mergeCell ref="A2:AJ2"/>
    <mergeCell ref="A6:A9"/>
    <mergeCell ref="B6:B8"/>
    <mergeCell ref="C6:D8"/>
    <mergeCell ref="E6:F8"/>
    <mergeCell ref="G6:G9"/>
    <mergeCell ref="H6:H9"/>
    <mergeCell ref="I6:I9"/>
    <mergeCell ref="J6:J9"/>
    <mergeCell ref="K6:O7"/>
    <mergeCell ref="P6:T7"/>
    <mergeCell ref="Z6:AC7"/>
    <mergeCell ref="AD6:AG7"/>
    <mergeCell ref="AH6:AK7"/>
    <mergeCell ref="AL6:AL9"/>
    <mergeCell ref="AM6:AM9"/>
    <mergeCell ref="AA8:AB8"/>
    <mergeCell ref="AC8:AC9"/>
    <mergeCell ref="AD8:AD9"/>
    <mergeCell ref="AE8:AF8"/>
    <mergeCell ref="AG8:AG9"/>
    <mergeCell ref="AH8:AH9"/>
    <mergeCell ref="AI8:AJ8"/>
    <mergeCell ref="AK8:AK9"/>
  </mergeCells>
  <phoneticPr fontId="0" type="noConversion"/>
  <pageMargins left="0" right="0" top="0.35433070866141736" bottom="0.15748031496062992" header="0.31496062992125984" footer="0.31496062992125984"/>
  <pageSetup paperSize="8" scale="23" fitToWidth="2" orientation="landscape" r:id="rId1"/>
  <colBreaks count="1" manualBreakCount="1">
    <brk id="2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г. Октябрьский</vt:lpstr>
      <vt:lpstr>'г. Октябрьский'!Область_печати</vt:lpstr>
    </vt:vector>
  </TitlesOfParts>
  <Company>Gostrans 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Гирт Эльвира Ахметовна</dc:creator>
  <cp:lastModifiedBy>User</cp:lastModifiedBy>
  <cp:lastPrinted>2022-01-19T11:39:49Z</cp:lastPrinted>
  <dcterms:created xsi:type="dcterms:W3CDTF">2013-05-15T11:03:32Z</dcterms:created>
  <dcterms:modified xsi:type="dcterms:W3CDTF">2022-01-19T11:40:22Z</dcterms:modified>
</cp:coreProperties>
</file>